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yuki\Documents\1_Masayuki\homepage\account\"/>
    </mc:Choice>
  </mc:AlternateContent>
  <xr:revisionPtr revIDLastSave="0" documentId="13_ncr:1_{B0FBB40E-4EB0-41DF-A79E-EEAF491A3D6B}" xr6:coauthVersionLast="47" xr6:coauthVersionMax="47" xr10:uidLastSave="{00000000-0000-0000-0000-000000000000}"/>
  <bookViews>
    <workbookView xWindow="2364" yWindow="600" windowWidth="18432" windowHeight="11016" xr2:uid="{00000000-000D-0000-FFFF-FFFF00000000}"/>
  </bookViews>
  <sheets>
    <sheet name="2025年度会計" sheetId="7" r:id="rId1"/>
    <sheet name="納品書領収書" sheetId="8" r:id="rId2"/>
  </sheets>
  <definedNames>
    <definedName name="HTML_CodePage" hidden="1">932</definedName>
    <definedName name="HTML_Control" hidden="1">{"'案C'!$B$5:$S$46"}</definedName>
    <definedName name="HTML_Description" hidden="1">""</definedName>
    <definedName name="HTML_Email" hidden="1">""</definedName>
    <definedName name="HTML_Header" hidden="1">"案C"</definedName>
    <definedName name="HTML_LastUpdate" hidden="1">"06/02/20"</definedName>
    <definedName name="HTML_LineAfter" hidden="1">FALSE</definedName>
    <definedName name="HTML_LineBefore" hidden="1">FALSE</definedName>
    <definedName name="HTML_Name" hidden="1">"kawano"</definedName>
    <definedName name="HTML_OBDlg2" hidden="1">TRUE</definedName>
    <definedName name="HTML_OBDlg4" hidden="1">TRUE</definedName>
    <definedName name="HTML_OS" hidden="1">0</definedName>
    <definedName name="HTML_PathFile" hidden="1">"C:\My Documents\homepage\schedule\schdl06.htm"</definedName>
    <definedName name="HTML_Title" hidden="1">"2006年度PLB公式戦日程"</definedName>
  </definedNames>
  <calcPr calcId="181029"/>
</workbook>
</file>

<file path=xl/calcChain.xml><?xml version="1.0" encoding="utf-8"?>
<calcChain xmlns="http://schemas.openxmlformats.org/spreadsheetml/2006/main">
  <c r="F37" i="7" l="1"/>
  <c r="F36" i="7"/>
  <c r="F20" i="7" l="1"/>
  <c r="F33" i="7"/>
  <c r="F28" i="7"/>
  <c r="F14" i="7"/>
  <c r="F38" i="7" l="1"/>
  <c r="F40" i="7" s="1"/>
</calcChain>
</file>

<file path=xl/sharedStrings.xml><?xml version="1.0" encoding="utf-8"?>
<sst xmlns="http://schemas.openxmlformats.org/spreadsheetml/2006/main" count="62" uniqueCount="51">
  <si>
    <t>金額</t>
    <rPh sb="0" eb="2">
      <t>キンガク</t>
    </rPh>
    <phoneticPr fontId="2"/>
  </si>
  <si>
    <t>備考</t>
    <rPh sb="0" eb="2">
      <t>ビコウ</t>
    </rPh>
    <phoneticPr fontId="2"/>
  </si>
  <si>
    <t>収入</t>
    <rPh sb="0" eb="2">
      <t>シュウニュウ</t>
    </rPh>
    <phoneticPr fontId="2"/>
  </si>
  <si>
    <t>参加費</t>
    <rPh sb="0" eb="3">
      <t>サンカヒ</t>
    </rPh>
    <phoneticPr fontId="2"/>
  </si>
  <si>
    <t>前年繰越</t>
    <rPh sb="0" eb="2">
      <t>ゼンネン</t>
    </rPh>
    <rPh sb="2" eb="4">
      <t>クリコシ</t>
    </rPh>
    <phoneticPr fontId="2"/>
  </si>
  <si>
    <t>銀行利息</t>
    <rPh sb="0" eb="2">
      <t>ギンコウ</t>
    </rPh>
    <rPh sb="2" eb="4">
      <t>リソク</t>
    </rPh>
    <phoneticPr fontId="2"/>
  </si>
  <si>
    <t>支出</t>
    <rPh sb="0" eb="2">
      <t>シシュツ</t>
    </rPh>
    <phoneticPr fontId="2"/>
  </si>
  <si>
    <t>表彰代</t>
    <rPh sb="0" eb="2">
      <t>ヒョウショウ</t>
    </rPh>
    <rPh sb="2" eb="3">
      <t>ダイ</t>
    </rPh>
    <phoneticPr fontId="2"/>
  </si>
  <si>
    <t>優勝</t>
    <rPh sb="0" eb="2">
      <t>ユウショウ</t>
    </rPh>
    <phoneticPr fontId="2"/>
  </si>
  <si>
    <t>個人</t>
    <rPh sb="0" eb="2">
      <t>コジン</t>
    </rPh>
    <phoneticPr fontId="2"/>
  </si>
  <si>
    <t>事務局</t>
    <rPh sb="0" eb="3">
      <t>ジムキョク</t>
    </rPh>
    <phoneticPr fontId="2"/>
  </si>
  <si>
    <t>賞金</t>
    <rPh sb="0" eb="2">
      <t>ショウキン</t>
    </rPh>
    <phoneticPr fontId="2"/>
  </si>
  <si>
    <t>ｸﾞﾗｳﾝﾄﾞ代</t>
    <rPh sb="7" eb="8">
      <t>ダイ</t>
    </rPh>
    <phoneticPr fontId="2"/>
  </si>
  <si>
    <t>会議費用</t>
    <rPh sb="0" eb="2">
      <t>カイギ</t>
    </rPh>
    <rPh sb="2" eb="4">
      <t>ヒヨウ</t>
    </rPh>
    <phoneticPr fontId="2"/>
  </si>
  <si>
    <t>3,000×2</t>
    <phoneticPr fontId="2"/>
  </si>
  <si>
    <t>表彰</t>
    <rPh sb="0" eb="2">
      <t>ヒョウショウ</t>
    </rPh>
    <phoneticPr fontId="2"/>
  </si>
  <si>
    <t>盾・ﾍﾟﾅﾝﾄ</t>
    <rPh sb="0" eb="1">
      <t>タテ</t>
    </rPh>
    <phoneticPr fontId="2"/>
  </si>
  <si>
    <t>繰越金</t>
    <rPh sb="0" eb="2">
      <t>クリコシ</t>
    </rPh>
    <rPh sb="2" eb="3">
      <t>キン</t>
    </rPh>
    <phoneticPr fontId="2"/>
  </si>
  <si>
    <t>（りそな）</t>
    <phoneticPr fontId="2"/>
  </si>
  <si>
    <t>収支残金</t>
    <rPh sb="0" eb="2">
      <t>シュウシ</t>
    </rPh>
    <rPh sb="2" eb="4">
      <t>ザンキン</t>
    </rPh>
    <phoneticPr fontId="2"/>
  </si>
  <si>
    <t>ＲＥ</t>
    <phoneticPr fontId="2"/>
  </si>
  <si>
    <t>２位</t>
    <rPh sb="1" eb="2">
      <t>イ</t>
    </rPh>
    <phoneticPr fontId="2"/>
  </si>
  <si>
    <t>ＢＧ</t>
    <phoneticPr fontId="2"/>
  </si>
  <si>
    <t>IN</t>
    <phoneticPr fontId="2"/>
  </si>
  <si>
    <t>ＢＴ</t>
    <phoneticPr fontId="2"/>
  </si>
  <si>
    <t>ＭＥ</t>
    <phoneticPr fontId="2"/>
  </si>
  <si>
    <t>ＢＵ</t>
    <phoneticPr fontId="2"/>
  </si>
  <si>
    <t>ＩＮ</t>
    <phoneticPr fontId="2"/>
  </si>
  <si>
    <t>修繕費</t>
    <rPh sb="0" eb="3">
      <t>シュウゼンヒ</t>
    </rPh>
    <phoneticPr fontId="2"/>
  </si>
  <si>
    <t>@10,000</t>
    <phoneticPr fontId="2"/>
  </si>
  <si>
    <t>残金（限度額3,000円）</t>
    <rPh sb="0" eb="2">
      <t>ザンキン</t>
    </rPh>
    <rPh sb="3" eb="5">
      <t>ゲンド</t>
    </rPh>
    <rPh sb="5" eb="6">
      <t>ガク</t>
    </rPh>
    <rPh sb="11" eb="12">
      <t>エン</t>
    </rPh>
    <phoneticPr fontId="2"/>
  </si>
  <si>
    <t>２位賞金</t>
    <rPh sb="1" eb="4">
      <t>イショウキン</t>
    </rPh>
    <phoneticPr fontId="2"/>
  </si>
  <si>
    <t>（２位賞金除く）</t>
    <rPh sb="2" eb="3">
      <t>イ</t>
    </rPh>
    <rPh sb="3" eb="5">
      <t>ショウキン</t>
    </rPh>
    <rPh sb="5" eb="6">
      <t>ノゾ</t>
    </rPh>
    <phoneticPr fontId="2"/>
  </si>
  <si>
    <t>作成者：三吉（Bu）</t>
    <rPh sb="0" eb="2">
      <t>サクセイ</t>
    </rPh>
    <rPh sb="2" eb="3">
      <t>シャ</t>
    </rPh>
    <rPh sb="4" eb="6">
      <t>ミヨシ</t>
    </rPh>
    <phoneticPr fontId="2"/>
  </si>
  <si>
    <t>ＲＥへ授与（事務局立替）</t>
    <rPh sb="3" eb="5">
      <t>ジュヨ</t>
    </rPh>
    <rPh sb="6" eb="9">
      <t>ジムキョク</t>
    </rPh>
    <rPh sb="9" eb="11">
      <t>タテカエ</t>
    </rPh>
    <phoneticPr fontId="2"/>
  </si>
  <si>
    <t>BG</t>
    <phoneticPr fontId="2"/>
  </si>
  <si>
    <t>BT</t>
    <phoneticPr fontId="2"/>
  </si>
  <si>
    <t>のし袋</t>
    <rPh sb="2" eb="3">
      <t>ブクロ</t>
    </rPh>
    <phoneticPr fontId="2"/>
  </si>
  <si>
    <t>昨年度残りあり</t>
    <rPh sb="0" eb="3">
      <t>サクネンド</t>
    </rPh>
    <rPh sb="3" eb="4">
      <t>ノコ</t>
    </rPh>
    <phoneticPr fontId="2"/>
  </si>
  <si>
    <t>小計</t>
    <rPh sb="0" eb="2">
      <t>ショウケイ</t>
    </rPh>
    <phoneticPr fontId="2"/>
  </si>
  <si>
    <t>支出総計</t>
    <rPh sb="0" eb="2">
      <t>シシュツ</t>
    </rPh>
    <rPh sb="2" eb="4">
      <t>ソウケイ</t>
    </rPh>
    <phoneticPr fontId="2"/>
  </si>
  <si>
    <t>収入総計</t>
    <rPh sb="0" eb="4">
      <t>シュウニュウソウケイ</t>
    </rPh>
    <phoneticPr fontId="2"/>
  </si>
  <si>
    <t>その他</t>
    <rPh sb="2" eb="3">
      <t>タ</t>
    </rPh>
    <phoneticPr fontId="2"/>
  </si>
  <si>
    <t>ＰＬＢ　２０２６年度代表者会議資料</t>
    <rPh sb="8" eb="9">
      <t>ネン</t>
    </rPh>
    <rPh sb="9" eb="10">
      <t>ド</t>
    </rPh>
    <rPh sb="10" eb="13">
      <t>ダイヒョウシャ</t>
    </rPh>
    <rPh sb="13" eb="15">
      <t>カイギ</t>
    </rPh>
    <rPh sb="15" eb="17">
      <t>シリョウ</t>
    </rPh>
    <phoneticPr fontId="2"/>
  </si>
  <si>
    <t>BU</t>
    <phoneticPr fontId="2"/>
  </si>
  <si>
    <t>審判マスクバンド交換</t>
    <rPh sb="0" eb="2">
      <t>シンパン</t>
    </rPh>
    <rPh sb="8" eb="10">
      <t>コウカン</t>
    </rPh>
    <phoneticPr fontId="2"/>
  </si>
  <si>
    <t>記録ファイル用紙補充</t>
    <rPh sb="0" eb="2">
      <t>キロク</t>
    </rPh>
    <rPh sb="6" eb="8">
      <t>ヨウシ</t>
    </rPh>
    <rPh sb="8" eb="10">
      <t>ホジュウ</t>
    </rPh>
    <phoneticPr fontId="2"/>
  </si>
  <si>
    <t>事務局／相川氏</t>
    <rPh sb="0" eb="3">
      <t>ジムキョク</t>
    </rPh>
    <rPh sb="4" eb="7">
      <t>アイカワシ</t>
    </rPh>
    <phoneticPr fontId="2"/>
  </si>
  <si>
    <t>２０２６．１．１３作成</t>
    <rPh sb="9" eb="11">
      <t>サクセイ</t>
    </rPh>
    <phoneticPr fontId="2"/>
  </si>
  <si>
    <t>＜２０２５年度会計報告＞</t>
    <rPh sb="5" eb="6">
      <t>ネン</t>
    </rPh>
    <rPh sb="6" eb="7">
      <t>ド</t>
    </rPh>
    <rPh sb="7" eb="9">
      <t>カイケイ</t>
    </rPh>
    <rPh sb="9" eb="11">
      <t>ホウコク</t>
    </rPh>
    <phoneticPr fontId="2"/>
  </si>
  <si>
    <t>2026年へ繰越</t>
    <rPh sb="4" eb="5">
      <t>ネン</t>
    </rPh>
    <rPh sb="6" eb="8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</si>
</sst>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0" borderId="0"/>
    <xf numFmtId="0" fontId="26" fillId="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42"/>
    <xf numFmtId="38" fontId="1" fillId="0" borderId="0" xfId="33" applyFont="1" applyAlignment="1"/>
    <xf numFmtId="0" fontId="1" fillId="0" borderId="0" xfId="42" applyAlignment="1">
      <alignment horizontal="right"/>
    </xf>
    <xf numFmtId="0" fontId="6" fillId="0" borderId="0" xfId="42" applyFont="1"/>
    <xf numFmtId="0" fontId="7" fillId="0" borderId="0" xfId="42" applyFont="1"/>
    <xf numFmtId="38" fontId="7" fillId="0" borderId="0" xfId="33" applyFont="1" applyAlignment="1"/>
    <xf numFmtId="0" fontId="8" fillId="0" borderId="0" xfId="42" applyFont="1"/>
    <xf numFmtId="0" fontId="4" fillId="0" borderId="0" xfId="42" applyFont="1"/>
    <xf numFmtId="0" fontId="5" fillId="0" borderId="0" xfId="42" applyFont="1"/>
    <xf numFmtId="0" fontId="8" fillId="0" borderId="10" xfId="42" applyFont="1" applyBorder="1"/>
    <xf numFmtId="0" fontId="1" fillId="0" borderId="11" xfId="42" applyBorder="1"/>
    <xf numFmtId="38" fontId="1" fillId="0" borderId="11" xfId="33" applyFont="1" applyBorder="1" applyAlignment="1">
      <alignment horizontal="center"/>
    </xf>
    <xf numFmtId="0" fontId="1" fillId="0" borderId="12" xfId="42" applyBorder="1" applyAlignment="1">
      <alignment horizontal="center"/>
    </xf>
    <xf numFmtId="0" fontId="8" fillId="0" borderId="13" xfId="42" applyFont="1" applyBorder="1"/>
    <xf numFmtId="0" fontId="1" fillId="0" borderId="14" xfId="42" applyBorder="1"/>
    <xf numFmtId="38" fontId="1" fillId="0" borderId="14" xfId="33" applyFont="1" applyBorder="1" applyAlignment="1"/>
    <xf numFmtId="0" fontId="8" fillId="0" borderId="15" xfId="42" applyFont="1" applyBorder="1"/>
    <xf numFmtId="0" fontId="1" fillId="0" borderId="16" xfId="42" applyBorder="1"/>
    <xf numFmtId="0" fontId="1" fillId="0" borderId="16" xfId="42" quotePrefix="1" applyBorder="1"/>
    <xf numFmtId="38" fontId="1" fillId="0" borderId="16" xfId="33" applyFont="1" applyBorder="1" applyAlignment="1"/>
    <xf numFmtId="0" fontId="1" fillId="0" borderId="17" xfId="42" applyBorder="1"/>
    <xf numFmtId="0" fontId="1" fillId="0" borderId="17" xfId="42" quotePrefix="1" applyBorder="1"/>
    <xf numFmtId="38" fontId="1" fillId="0" borderId="17" xfId="33" applyFont="1" applyBorder="1" applyAlignment="1"/>
    <xf numFmtId="0" fontId="1" fillId="0" borderId="19" xfId="42" applyBorder="1"/>
    <xf numFmtId="0" fontId="1" fillId="0" borderId="20" xfId="42" applyBorder="1"/>
    <xf numFmtId="38" fontId="1" fillId="0" borderId="17" xfId="33" applyFont="1" applyFill="1" applyBorder="1" applyAlignment="1"/>
    <xf numFmtId="0" fontId="1" fillId="0" borderId="21" xfId="42" applyBorder="1"/>
    <xf numFmtId="0" fontId="1" fillId="0" borderId="17" xfId="42" applyBorder="1" applyAlignment="1">
      <alignment horizontal="right"/>
    </xf>
    <xf numFmtId="38" fontId="1" fillId="0" borderId="20" xfId="33" applyFont="1" applyBorder="1" applyAlignment="1"/>
    <xf numFmtId="0" fontId="1" fillId="0" borderId="23" xfId="42" applyBorder="1"/>
    <xf numFmtId="0" fontId="1" fillId="0" borderId="24" xfId="42" applyBorder="1"/>
    <xf numFmtId="38" fontId="1" fillId="0" borderId="24" xfId="33" applyFont="1" applyBorder="1" applyAlignment="1"/>
    <xf numFmtId="38" fontId="1" fillId="0" borderId="24" xfId="33" applyFont="1" applyBorder="1" applyAlignment="1">
      <alignment horizontal="right"/>
    </xf>
    <xf numFmtId="3" fontId="1" fillId="0" borderId="0" xfId="42" applyNumberFormat="1"/>
    <xf numFmtId="0" fontId="3" fillId="0" borderId="0" xfId="42" applyFont="1"/>
    <xf numFmtId="0" fontId="3" fillId="0" borderId="0" xfId="42" applyFont="1" applyAlignment="1">
      <alignment horizontal="left" indent="1"/>
    </xf>
    <xf numFmtId="0" fontId="1" fillId="0" borderId="0" xfId="42" applyAlignment="1">
      <alignment horizontal="left" indent="2"/>
    </xf>
    <xf numFmtId="0" fontId="3" fillId="0" borderId="0" xfId="42" applyFont="1" applyAlignment="1">
      <alignment horizontal="left" indent="2"/>
    </xf>
    <xf numFmtId="0" fontId="1" fillId="0" borderId="0" xfId="42" applyAlignment="1">
      <alignment horizontal="left" indent="1"/>
    </xf>
    <xf numFmtId="56" fontId="1" fillId="0" borderId="0" xfId="42" applyNumberFormat="1"/>
    <xf numFmtId="0" fontId="3" fillId="0" borderId="21" xfId="42" applyFont="1" applyBorder="1"/>
    <xf numFmtId="0" fontId="1" fillId="0" borderId="27" xfId="42" applyBorder="1" applyAlignment="1">
      <alignment horizontal="right"/>
    </xf>
    <xf numFmtId="0" fontId="1" fillId="25" borderId="20" xfId="42" applyFill="1" applyBorder="1"/>
    <xf numFmtId="0" fontId="1" fillId="25" borderId="22" xfId="42" applyFill="1" applyBorder="1"/>
    <xf numFmtId="0" fontId="1" fillId="25" borderId="30" xfId="42" applyFill="1" applyBorder="1"/>
    <xf numFmtId="38" fontId="1" fillId="25" borderId="30" xfId="33" applyFont="1" applyFill="1" applyBorder="1" applyAlignment="1">
      <alignment horizontal="right"/>
    </xf>
    <xf numFmtId="38" fontId="1" fillId="25" borderId="30" xfId="33" applyFont="1" applyFill="1" applyBorder="1" applyAlignment="1"/>
    <xf numFmtId="0" fontId="1" fillId="25" borderId="31" xfId="42" applyFill="1" applyBorder="1"/>
    <xf numFmtId="0" fontId="4" fillId="0" borderId="0" xfId="42" applyFont="1" applyAlignment="1">
      <alignment horizontal="right"/>
    </xf>
    <xf numFmtId="0" fontId="9" fillId="0" borderId="21" xfId="42" applyFont="1" applyBorder="1"/>
    <xf numFmtId="0" fontId="10" fillId="0" borderId="18" xfId="42" applyFont="1" applyBorder="1"/>
    <xf numFmtId="0" fontId="10" fillId="0" borderId="34" xfId="42" quotePrefix="1" applyFont="1" applyBorder="1"/>
    <xf numFmtId="38" fontId="27" fillId="0" borderId="17" xfId="33" applyFont="1" applyBorder="1" applyAlignment="1"/>
    <xf numFmtId="0" fontId="0" fillId="0" borderId="14" xfId="42" applyFont="1" applyBorder="1"/>
    <xf numFmtId="0" fontId="0" fillId="0" borderId="16" xfId="42" applyFont="1" applyBorder="1"/>
    <xf numFmtId="0" fontId="0" fillId="0" borderId="0" xfId="42" applyFont="1"/>
    <xf numFmtId="0" fontId="0" fillId="0" borderId="0" xfId="42" applyFont="1" applyAlignment="1">
      <alignment horizontal="right"/>
    </xf>
    <xf numFmtId="0" fontId="0" fillId="0" borderId="17" xfId="42" applyFont="1" applyBorder="1"/>
    <xf numFmtId="0" fontId="0" fillId="0" borderId="24" xfId="42" applyFont="1" applyBorder="1"/>
    <xf numFmtId="0" fontId="0" fillId="0" borderId="20" xfId="42" applyFont="1" applyBorder="1" applyAlignment="1">
      <alignment horizontal="right"/>
    </xf>
    <xf numFmtId="38" fontId="0" fillId="0" borderId="24" xfId="33" quotePrefix="1" applyFont="1" applyBorder="1" applyAlignment="1">
      <alignment horizontal="right"/>
    </xf>
    <xf numFmtId="0" fontId="0" fillId="0" borderId="36" xfId="42" applyFont="1" applyBorder="1"/>
    <xf numFmtId="0" fontId="0" fillId="0" borderId="16" xfId="42" quotePrefix="1" applyFont="1" applyBorder="1"/>
    <xf numFmtId="0" fontId="1" fillId="25" borderId="26" xfId="42" applyFill="1" applyBorder="1"/>
    <xf numFmtId="0" fontId="8" fillId="0" borderId="33" xfId="42" applyFont="1" applyBorder="1"/>
    <xf numFmtId="0" fontId="0" fillId="0" borderId="20" xfId="42" applyFont="1" applyBorder="1"/>
    <xf numFmtId="0" fontId="0" fillId="0" borderId="25" xfId="42" applyFont="1" applyBorder="1"/>
    <xf numFmtId="0" fontId="0" fillId="0" borderId="21" xfId="42" applyFont="1" applyBorder="1"/>
    <xf numFmtId="0" fontId="9" fillId="0" borderId="34" xfId="42" applyFont="1" applyBorder="1"/>
    <xf numFmtId="0" fontId="0" fillId="0" borderId="14" xfId="42" quotePrefix="1" applyFont="1" applyBorder="1"/>
    <xf numFmtId="0" fontId="1" fillId="0" borderId="18" xfId="42" applyBorder="1"/>
    <xf numFmtId="38" fontId="1" fillId="25" borderId="30" xfId="42" applyNumberFormat="1" applyFill="1" applyBorder="1"/>
    <xf numFmtId="176" fontId="1" fillId="0" borderId="17" xfId="42" applyNumberFormat="1" applyBorder="1" applyAlignment="1">
      <alignment horizontal="right"/>
    </xf>
    <xf numFmtId="0" fontId="0" fillId="0" borderId="18" xfId="42" applyFont="1" applyBorder="1"/>
    <xf numFmtId="38" fontId="0" fillId="0" borderId="17" xfId="33" quotePrefix="1" applyFont="1" applyBorder="1" applyAlignment="1">
      <alignment horizontal="right"/>
    </xf>
    <xf numFmtId="38" fontId="1" fillId="0" borderId="17" xfId="33" applyFont="1" applyBorder="1" applyAlignment="1">
      <alignment horizontal="right"/>
    </xf>
    <xf numFmtId="0" fontId="10" fillId="0" borderId="18" xfId="42" quotePrefix="1" applyFont="1" applyBorder="1"/>
    <xf numFmtId="0" fontId="1" fillId="0" borderId="0" xfId="42" quotePrefix="1"/>
    <xf numFmtId="0" fontId="0" fillId="25" borderId="30" xfId="42" applyFont="1" applyFill="1" applyBorder="1"/>
    <xf numFmtId="0" fontId="0" fillId="25" borderId="22" xfId="42" applyFont="1" applyFill="1" applyBorder="1"/>
    <xf numFmtId="0" fontId="0" fillId="25" borderId="20" xfId="42" applyFont="1" applyFill="1" applyBorder="1"/>
    <xf numFmtId="38" fontId="1" fillId="25" borderId="20" xfId="33" applyFont="1" applyFill="1" applyBorder="1" applyAlignment="1">
      <alignment horizontal="right"/>
    </xf>
    <xf numFmtId="0" fontId="1" fillId="25" borderId="27" xfId="42" applyFill="1" applyBorder="1"/>
    <xf numFmtId="0" fontId="8" fillId="0" borderId="37" xfId="42" applyFont="1" applyBorder="1"/>
    <xf numFmtId="0" fontId="1" fillId="0" borderId="38" xfId="42" applyBorder="1"/>
    <xf numFmtId="3" fontId="1" fillId="0" borderId="38" xfId="33" applyNumberFormat="1" applyFont="1" applyBorder="1" applyAlignment="1"/>
    <xf numFmtId="0" fontId="0" fillId="0" borderId="39" xfId="42" applyFont="1" applyBorder="1"/>
    <xf numFmtId="0" fontId="1" fillId="0" borderId="28" xfId="42" applyBorder="1"/>
    <xf numFmtId="38" fontId="1" fillId="0" borderId="28" xfId="33" applyFont="1" applyBorder="1" applyAlignment="1"/>
    <xf numFmtId="0" fontId="10" fillId="0" borderId="29" xfId="42" applyFont="1" applyBorder="1"/>
    <xf numFmtId="38" fontId="1" fillId="24" borderId="32" xfId="33" applyFont="1" applyFill="1" applyBorder="1" applyAlignment="1">
      <alignment horizontal="right"/>
    </xf>
    <xf numFmtId="0" fontId="1" fillId="24" borderId="35" xfId="42" applyFill="1" applyBorder="1"/>
    <xf numFmtId="0" fontId="0" fillId="24" borderId="40" xfId="42" applyFont="1" applyFill="1" applyBorder="1"/>
    <xf numFmtId="0" fontId="1" fillId="24" borderId="41" xfId="42" applyFill="1" applyBorder="1"/>
    <xf numFmtId="0" fontId="1" fillId="24" borderId="42" xfId="42" applyFill="1" applyBorder="1"/>
    <xf numFmtId="0" fontId="8" fillId="24" borderId="41" xfId="42" applyFont="1" applyFill="1" applyBorder="1"/>
    <xf numFmtId="38" fontId="1" fillId="26" borderId="32" xfId="33" applyFont="1" applyFill="1" applyBorder="1" applyAlignment="1"/>
    <xf numFmtId="0" fontId="0" fillId="26" borderId="35" xfId="42" applyFont="1" applyFill="1" applyBorder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PLB2008精算2009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56749</xdr:colOff>
      <xdr:row>60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461EAA8-312F-E1C3-5C8A-88562062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68</xdr:row>
      <xdr:rowOff>7620</xdr:rowOff>
    </xdr:from>
    <xdr:to>
      <xdr:col>14</xdr:col>
      <xdr:colOff>24384</xdr:colOff>
      <xdr:row>86</xdr:row>
      <xdr:rowOff>92964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40BEB4-1041-4079-AD7C-3B8F49D55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11407140"/>
          <a:ext cx="6516624" cy="3102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workbookViewId="0"/>
  </sheetViews>
  <sheetFormatPr defaultColWidth="9" defaultRowHeight="13.2" x14ac:dyDescent="0.2"/>
  <cols>
    <col min="1" max="1" width="9" style="7"/>
    <col min="2" max="2" width="9" style="1"/>
    <col min="3" max="3" width="19.21875" style="1" bestFit="1" customWidth="1"/>
    <col min="4" max="5" width="9" style="1"/>
    <col min="6" max="6" width="9" style="2"/>
    <col min="7" max="7" width="19.44140625" style="1" bestFit="1" customWidth="1"/>
    <col min="8" max="8" width="4.88671875" style="1" customWidth="1"/>
    <col min="9" max="16384" width="9" style="1"/>
  </cols>
  <sheetData>
    <row r="1" spans="1:12" x14ac:dyDescent="0.2">
      <c r="A1" s="56" t="s">
        <v>43</v>
      </c>
      <c r="G1" s="57" t="s">
        <v>48</v>
      </c>
      <c r="H1" s="57"/>
    </row>
    <row r="2" spans="1:12" s="5" customFormat="1" ht="16.2" x14ac:dyDescent="0.2">
      <c r="A2" s="4" t="s">
        <v>49</v>
      </c>
      <c r="F2" s="6"/>
      <c r="G2" s="57" t="s">
        <v>33</v>
      </c>
      <c r="H2" s="57"/>
    </row>
    <row r="3" spans="1:12" ht="13.8" thickBot="1" x14ac:dyDescent="0.25">
      <c r="E3" s="8"/>
      <c r="G3" s="9"/>
      <c r="L3" s="3"/>
    </row>
    <row r="4" spans="1:12" ht="13.8" thickBot="1" x14ac:dyDescent="0.25">
      <c r="A4" s="10"/>
      <c r="B4" s="11"/>
      <c r="C4" s="11"/>
      <c r="D4" s="11"/>
      <c r="E4" s="11"/>
      <c r="F4" s="12" t="s">
        <v>0</v>
      </c>
      <c r="G4" s="13" t="s">
        <v>1</v>
      </c>
    </row>
    <row r="5" spans="1:12" x14ac:dyDescent="0.2">
      <c r="A5" s="14" t="s">
        <v>2</v>
      </c>
      <c r="B5" s="15" t="s">
        <v>3</v>
      </c>
      <c r="C5" s="70" t="s">
        <v>29</v>
      </c>
      <c r="D5" s="54" t="s">
        <v>20</v>
      </c>
      <c r="E5" s="15"/>
      <c r="F5" s="16">
        <v>10000</v>
      </c>
      <c r="G5" s="52"/>
    </row>
    <row r="6" spans="1:12" x14ac:dyDescent="0.2">
      <c r="A6" s="17"/>
      <c r="B6" s="55"/>
      <c r="C6" s="63"/>
      <c r="D6" s="55" t="s">
        <v>25</v>
      </c>
      <c r="E6" s="18"/>
      <c r="F6" s="20">
        <v>10000</v>
      </c>
      <c r="G6" s="51"/>
    </row>
    <row r="7" spans="1:12" x14ac:dyDescent="0.2">
      <c r="A7" s="17"/>
      <c r="B7" s="18"/>
      <c r="C7" s="19"/>
      <c r="D7" s="55" t="s">
        <v>22</v>
      </c>
      <c r="E7" s="18"/>
      <c r="F7" s="20">
        <v>10000</v>
      </c>
      <c r="G7" s="77"/>
    </row>
    <row r="8" spans="1:12" x14ac:dyDescent="0.2">
      <c r="A8" s="17"/>
      <c r="B8" s="18"/>
      <c r="C8" s="19"/>
      <c r="D8" s="55" t="s">
        <v>24</v>
      </c>
      <c r="E8" s="18"/>
      <c r="F8" s="20">
        <v>10000</v>
      </c>
      <c r="G8" s="51"/>
    </row>
    <row r="9" spans="1:12" x14ac:dyDescent="0.2">
      <c r="A9" s="17"/>
      <c r="B9" s="18"/>
      <c r="C9" s="19"/>
      <c r="D9" s="55" t="s">
        <v>26</v>
      </c>
      <c r="E9" s="18"/>
      <c r="F9" s="20">
        <v>10000</v>
      </c>
      <c r="G9" s="51"/>
    </row>
    <row r="10" spans="1:12" x14ac:dyDescent="0.2">
      <c r="A10" s="17"/>
      <c r="B10" s="18"/>
      <c r="C10" s="19"/>
      <c r="D10" s="55" t="s">
        <v>27</v>
      </c>
      <c r="E10" s="18"/>
      <c r="F10" s="20">
        <v>10000</v>
      </c>
      <c r="G10" s="51"/>
    </row>
    <row r="11" spans="1:12" x14ac:dyDescent="0.2">
      <c r="A11" s="17"/>
      <c r="B11" s="21" t="s">
        <v>4</v>
      </c>
      <c r="C11" s="22"/>
      <c r="D11" s="21"/>
      <c r="E11" s="21"/>
      <c r="F11" s="20">
        <v>4153</v>
      </c>
      <c r="G11" s="71"/>
    </row>
    <row r="12" spans="1:12" x14ac:dyDescent="0.2">
      <c r="A12" s="17"/>
      <c r="B12" s="58"/>
      <c r="C12" s="22"/>
      <c r="D12" s="21"/>
      <c r="E12" s="21"/>
      <c r="F12" s="20"/>
      <c r="G12" s="74"/>
    </row>
    <row r="13" spans="1:12" x14ac:dyDescent="0.2">
      <c r="A13" s="17"/>
      <c r="B13" s="88" t="s">
        <v>5</v>
      </c>
      <c r="C13" s="88" t="s">
        <v>18</v>
      </c>
      <c r="D13" s="88"/>
      <c r="E13" s="88"/>
      <c r="F13" s="89">
        <v>0</v>
      </c>
      <c r="G13" s="90"/>
    </row>
    <row r="14" spans="1:12" ht="13.8" thickBot="1" x14ac:dyDescent="0.25">
      <c r="A14" s="65"/>
      <c r="B14" s="93" t="s">
        <v>41</v>
      </c>
      <c r="C14" s="94"/>
      <c r="D14" s="94"/>
      <c r="E14" s="95"/>
      <c r="F14" s="91">
        <f>SUM(F5:F13)</f>
        <v>64153</v>
      </c>
      <c r="G14" s="92"/>
    </row>
    <row r="15" spans="1:12" x14ac:dyDescent="0.2">
      <c r="A15" s="14" t="s">
        <v>6</v>
      </c>
      <c r="B15" s="24" t="s">
        <v>7</v>
      </c>
      <c r="C15" s="15" t="s">
        <v>8</v>
      </c>
      <c r="D15" s="54" t="s">
        <v>20</v>
      </c>
      <c r="E15" s="16"/>
      <c r="F15" s="16">
        <v>20000</v>
      </c>
      <c r="G15" s="69" t="s">
        <v>34</v>
      </c>
    </row>
    <row r="16" spans="1:12" x14ac:dyDescent="0.2">
      <c r="A16" s="17"/>
      <c r="B16" s="25"/>
      <c r="C16" s="58" t="s">
        <v>21</v>
      </c>
      <c r="D16" s="58" t="s">
        <v>44</v>
      </c>
      <c r="E16" s="73"/>
      <c r="F16" s="26"/>
      <c r="G16" s="50" t="s">
        <v>30</v>
      </c>
      <c r="H16" s="56"/>
    </row>
    <row r="17" spans="1:11" x14ac:dyDescent="0.2">
      <c r="A17" s="17"/>
      <c r="B17" s="60"/>
      <c r="C17" s="58"/>
      <c r="D17" s="58"/>
      <c r="E17" s="73"/>
      <c r="F17" s="26"/>
      <c r="G17" s="50"/>
      <c r="H17" s="56"/>
    </row>
    <row r="18" spans="1:11" x14ac:dyDescent="0.2">
      <c r="A18" s="17"/>
      <c r="B18" s="25"/>
      <c r="C18" s="21" t="s">
        <v>9</v>
      </c>
      <c r="D18" s="21" t="s">
        <v>11</v>
      </c>
      <c r="E18" s="28" t="s">
        <v>14</v>
      </c>
      <c r="F18" s="26">
        <v>6000</v>
      </c>
      <c r="G18" s="41"/>
      <c r="H18" s="56"/>
    </row>
    <row r="19" spans="1:11" x14ac:dyDescent="0.2">
      <c r="A19" s="17"/>
      <c r="B19" s="25"/>
      <c r="C19" s="21" t="s">
        <v>15</v>
      </c>
      <c r="D19" s="21" t="s">
        <v>16</v>
      </c>
      <c r="E19" s="28"/>
      <c r="F19" s="53">
        <v>2389</v>
      </c>
      <c r="G19" s="27" t="s">
        <v>10</v>
      </c>
    </row>
    <row r="20" spans="1:11" x14ac:dyDescent="0.2">
      <c r="A20" s="17"/>
      <c r="B20" s="44"/>
      <c r="C20" s="79" t="s">
        <v>39</v>
      </c>
      <c r="D20" s="45"/>
      <c r="E20" s="45"/>
      <c r="F20" s="46">
        <f>SUM(F15:F19)</f>
        <v>28389</v>
      </c>
      <c r="G20" s="48"/>
      <c r="J20" s="40"/>
    </row>
    <row r="21" spans="1:11" x14ac:dyDescent="0.2">
      <c r="A21" s="17"/>
      <c r="B21" s="25"/>
      <c r="C21" s="25"/>
      <c r="D21" s="25"/>
      <c r="E21" s="25"/>
      <c r="F21" s="29"/>
      <c r="G21" s="42"/>
      <c r="J21" s="3"/>
      <c r="K21" s="3"/>
    </row>
    <row r="22" spans="1:11" x14ac:dyDescent="0.2">
      <c r="A22" s="17"/>
      <c r="B22" s="30" t="s">
        <v>12</v>
      </c>
      <c r="C22" s="31"/>
      <c r="D22" s="59" t="s">
        <v>20</v>
      </c>
      <c r="E22" s="32"/>
      <c r="F22" s="32">
        <v>2400</v>
      </c>
      <c r="G22" s="67"/>
      <c r="H22" s="56"/>
      <c r="I22" s="78"/>
      <c r="K22" s="2"/>
    </row>
    <row r="23" spans="1:11" x14ac:dyDescent="0.2">
      <c r="A23" s="17"/>
      <c r="B23" s="25"/>
      <c r="C23" s="21"/>
      <c r="D23" s="58" t="s">
        <v>25</v>
      </c>
      <c r="E23" s="23"/>
      <c r="F23" s="23">
        <v>6300</v>
      </c>
      <c r="G23" s="27"/>
      <c r="I23" s="78"/>
      <c r="K23" s="2"/>
    </row>
    <row r="24" spans="1:11" x14ac:dyDescent="0.2">
      <c r="A24" s="17"/>
      <c r="B24" s="25"/>
      <c r="C24" s="21"/>
      <c r="D24" s="58" t="s">
        <v>35</v>
      </c>
      <c r="E24" s="23"/>
      <c r="F24" s="23">
        <v>10080</v>
      </c>
      <c r="G24" s="27"/>
      <c r="I24" s="78"/>
      <c r="K24" s="2"/>
    </row>
    <row r="25" spans="1:11" x14ac:dyDescent="0.2">
      <c r="A25" s="17"/>
      <c r="B25" s="25"/>
      <c r="C25" s="21"/>
      <c r="D25" s="58" t="s">
        <v>36</v>
      </c>
      <c r="E25" s="23"/>
      <c r="F25" s="23">
        <v>2520</v>
      </c>
      <c r="G25" s="27"/>
      <c r="I25" s="78"/>
      <c r="K25" s="2"/>
    </row>
    <row r="26" spans="1:11" x14ac:dyDescent="0.2">
      <c r="A26" s="17"/>
      <c r="B26" s="25"/>
      <c r="C26" s="21"/>
      <c r="D26" s="58" t="s">
        <v>26</v>
      </c>
      <c r="E26" s="23"/>
      <c r="F26" s="23">
        <v>3780</v>
      </c>
      <c r="G26" s="27"/>
      <c r="I26" s="78"/>
      <c r="K26" s="2"/>
    </row>
    <row r="27" spans="1:11" x14ac:dyDescent="0.2">
      <c r="A27" s="17"/>
      <c r="B27" s="25"/>
      <c r="C27" s="21"/>
      <c r="D27" s="58" t="s">
        <v>23</v>
      </c>
      <c r="E27" s="23"/>
      <c r="F27" s="26">
        <v>2520</v>
      </c>
      <c r="G27" s="27"/>
      <c r="I27" s="78"/>
      <c r="K27" s="2"/>
    </row>
    <row r="28" spans="1:11" x14ac:dyDescent="0.2">
      <c r="A28" s="17"/>
      <c r="B28" s="44"/>
      <c r="C28" s="79" t="s">
        <v>39</v>
      </c>
      <c r="D28" s="45"/>
      <c r="E28" s="72"/>
      <c r="F28" s="47">
        <f>SUM(F22:F27)</f>
        <v>27600</v>
      </c>
      <c r="G28" s="48"/>
    </row>
    <row r="29" spans="1:11" x14ac:dyDescent="0.2">
      <c r="A29" s="17"/>
      <c r="B29" s="66" t="s">
        <v>42</v>
      </c>
      <c r="C29" s="18" t="s">
        <v>13</v>
      </c>
      <c r="D29" s="55"/>
      <c r="E29" s="18"/>
      <c r="F29" s="20">
        <v>500</v>
      </c>
      <c r="G29" s="71" t="s">
        <v>10</v>
      </c>
      <c r="I29" s="34"/>
    </row>
    <row r="30" spans="1:11" x14ac:dyDescent="0.2">
      <c r="A30" s="17"/>
      <c r="B30" s="25"/>
      <c r="C30" s="55" t="s">
        <v>37</v>
      </c>
      <c r="D30" s="55"/>
      <c r="E30" s="18"/>
      <c r="F30" s="20">
        <v>0</v>
      </c>
      <c r="G30" s="74" t="s">
        <v>38</v>
      </c>
      <c r="I30" s="34"/>
    </row>
    <row r="31" spans="1:11" x14ac:dyDescent="0.2">
      <c r="A31" s="17"/>
      <c r="B31" s="25"/>
      <c r="C31" s="55" t="s">
        <v>46</v>
      </c>
      <c r="D31" s="55"/>
      <c r="E31" s="18"/>
      <c r="F31" s="20">
        <v>160</v>
      </c>
      <c r="G31" s="74" t="s">
        <v>47</v>
      </c>
      <c r="I31" s="34"/>
    </row>
    <row r="32" spans="1:11" x14ac:dyDescent="0.2">
      <c r="A32" s="17"/>
      <c r="B32" s="25"/>
      <c r="C32" s="58"/>
      <c r="D32" s="58"/>
      <c r="E32" s="21"/>
      <c r="F32" s="23"/>
      <c r="G32" s="27"/>
      <c r="I32" s="34"/>
    </row>
    <row r="33" spans="1:9" x14ac:dyDescent="0.2">
      <c r="A33" s="17"/>
      <c r="B33" s="44"/>
      <c r="C33" s="80" t="s">
        <v>39</v>
      </c>
      <c r="D33" s="44"/>
      <c r="E33" s="44"/>
      <c r="F33" s="47">
        <f>SUM(F29:F32)</f>
        <v>660</v>
      </c>
      <c r="G33" s="64"/>
      <c r="I33" s="2"/>
    </row>
    <row r="34" spans="1:9" x14ac:dyDescent="0.2">
      <c r="A34" s="17"/>
      <c r="B34" s="66" t="s">
        <v>28</v>
      </c>
      <c r="C34" s="59" t="s">
        <v>45</v>
      </c>
      <c r="D34" s="31"/>
      <c r="E34" s="61"/>
      <c r="F34" s="33">
        <v>1210</v>
      </c>
      <c r="G34" s="67" t="s">
        <v>10</v>
      </c>
    </row>
    <row r="35" spans="1:9" x14ac:dyDescent="0.2">
      <c r="A35" s="17"/>
      <c r="B35" s="66"/>
      <c r="C35" s="58"/>
      <c r="D35" s="21"/>
      <c r="E35" s="75"/>
      <c r="F35" s="76"/>
      <c r="G35" s="68" t="s">
        <v>10</v>
      </c>
    </row>
    <row r="36" spans="1:9" x14ac:dyDescent="0.2">
      <c r="A36" s="17"/>
      <c r="B36" s="43"/>
      <c r="C36" s="81" t="s">
        <v>39</v>
      </c>
      <c r="D36" s="43"/>
      <c r="E36" s="43"/>
      <c r="F36" s="82">
        <f>SUM(F34:F35)</f>
        <v>1210</v>
      </c>
      <c r="G36" s="83"/>
      <c r="I36" s="2"/>
    </row>
    <row r="37" spans="1:9" ht="13.8" thickBot="1" x14ac:dyDescent="0.25">
      <c r="A37" s="65"/>
      <c r="B37" s="93" t="s">
        <v>40</v>
      </c>
      <c r="C37" s="94"/>
      <c r="D37" s="94"/>
      <c r="E37" s="95"/>
      <c r="F37" s="91">
        <f>F20+F28+F33+F36</f>
        <v>57859</v>
      </c>
      <c r="G37" s="92"/>
      <c r="I37" s="2"/>
    </row>
    <row r="38" spans="1:9" x14ac:dyDescent="0.2">
      <c r="A38" s="84" t="s">
        <v>19</v>
      </c>
      <c r="B38" s="85"/>
      <c r="C38" s="85"/>
      <c r="D38" s="85"/>
      <c r="E38" s="85"/>
      <c r="F38" s="86">
        <f>F14+F16-F37</f>
        <v>6294</v>
      </c>
      <c r="G38" s="87" t="s">
        <v>32</v>
      </c>
    </row>
    <row r="39" spans="1:9" x14ac:dyDescent="0.2">
      <c r="A39" s="17" t="s">
        <v>31</v>
      </c>
      <c r="B39" s="25"/>
      <c r="C39" s="25"/>
      <c r="D39" s="25"/>
      <c r="E39" s="25"/>
      <c r="F39" s="29">
        <v>3000</v>
      </c>
      <c r="G39" s="50" t="s">
        <v>30</v>
      </c>
    </row>
    <row r="40" spans="1:9" ht="13.8" thickBot="1" x14ac:dyDescent="0.25">
      <c r="A40" s="96" t="s">
        <v>17</v>
      </c>
      <c r="B40" s="94"/>
      <c r="C40" s="94"/>
      <c r="D40" s="94"/>
      <c r="E40" s="94"/>
      <c r="F40" s="97">
        <f>F38-F39</f>
        <v>3294</v>
      </c>
      <c r="G40" s="98" t="s">
        <v>50</v>
      </c>
    </row>
    <row r="41" spans="1:9" x14ac:dyDescent="0.2">
      <c r="E41" s="49"/>
      <c r="G41" s="62"/>
    </row>
    <row r="42" spans="1:9" x14ac:dyDescent="0.2">
      <c r="B42" s="56"/>
    </row>
    <row r="43" spans="1:9" x14ac:dyDescent="0.2">
      <c r="A43" s="1"/>
      <c r="B43" s="56"/>
      <c r="D43" s="2"/>
    </row>
    <row r="44" spans="1:9" x14ac:dyDescent="0.2">
      <c r="A44" s="35"/>
      <c r="B44" s="56"/>
      <c r="D44" s="2"/>
    </row>
    <row r="45" spans="1:9" x14ac:dyDescent="0.2">
      <c r="A45" s="36"/>
    </row>
    <row r="48" spans="1:9" x14ac:dyDescent="0.2">
      <c r="A48" s="36"/>
    </row>
    <row r="49" spans="1:1" x14ac:dyDescent="0.2">
      <c r="A49" s="36"/>
    </row>
    <row r="50" spans="1:1" x14ac:dyDescent="0.2">
      <c r="A50" s="37"/>
    </row>
    <row r="51" spans="1:1" x14ac:dyDescent="0.2">
      <c r="A51" s="38"/>
    </row>
    <row r="52" spans="1:1" x14ac:dyDescent="0.2">
      <c r="A52" s="38"/>
    </row>
    <row r="53" spans="1:1" x14ac:dyDescent="0.2">
      <c r="A53" s="38"/>
    </row>
    <row r="54" spans="1:1" x14ac:dyDescent="0.2">
      <c r="A54" s="38"/>
    </row>
    <row r="55" spans="1:1" x14ac:dyDescent="0.2">
      <c r="A55" s="38"/>
    </row>
    <row r="56" spans="1:1" x14ac:dyDescent="0.2">
      <c r="A56" s="38"/>
    </row>
    <row r="57" spans="1:1" x14ac:dyDescent="0.2">
      <c r="A57" s="38"/>
    </row>
    <row r="58" spans="1:1" x14ac:dyDescent="0.2">
      <c r="A58" s="39"/>
    </row>
    <row r="59" spans="1:1" x14ac:dyDescent="0.2">
      <c r="A59" s="36"/>
    </row>
    <row r="60" spans="1:1" x14ac:dyDescent="0.2">
      <c r="A60" s="36"/>
    </row>
    <row r="61" spans="1:1" x14ac:dyDescent="0.2">
      <c r="A61" s="36"/>
    </row>
    <row r="62" spans="1:1" x14ac:dyDescent="0.2">
      <c r="A62" s="36"/>
    </row>
    <row r="63" spans="1:1" x14ac:dyDescent="0.2">
      <c r="A63" s="36"/>
    </row>
  </sheetData>
  <phoneticPr fontId="2"/>
  <pageMargins left="0.75" right="0.75" top="0.38" bottom="0.28000000000000003" header="0.43" footer="0.51200000000000001"/>
  <pageSetup paperSize="9" orientation="portrait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1C0D-0F5E-4C3B-B5DF-EDBB26725652}">
  <dimension ref="A1"/>
  <sheetViews>
    <sheetView topLeftCell="A51" workbookViewId="0">
      <selection activeCell="N63" sqref="N63"/>
    </sheetView>
  </sheetViews>
  <sheetFormatPr defaultRowHeight="13.2" x14ac:dyDescent="0.2"/>
  <cols>
    <col min="12" max="13" width="0.33203125" customWidth="1"/>
    <col min="14" max="19" width="0.88671875" customWidth="1"/>
  </cols>
  <sheetData/>
  <phoneticPr fontId="2"/>
  <pageMargins left="0" right="0" top="0.39370078740157483" bottom="0" header="0.31496062992125984" footer="0.31496062992125984"/>
  <pageSetup paperSize="9" fitToHeight="2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2025年度会計</vt:lpstr>
      <vt:lpstr>納品書領収書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Kawano</dc:creator>
  <cp:lastModifiedBy>Masayuki Kawano</cp:lastModifiedBy>
  <cp:lastPrinted>2026-01-17T07:18:19Z</cp:lastPrinted>
  <dcterms:created xsi:type="dcterms:W3CDTF">2009-01-16T02:14:58Z</dcterms:created>
  <dcterms:modified xsi:type="dcterms:W3CDTF">2026-01-17T07:21:13Z</dcterms:modified>
</cp:coreProperties>
</file>